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ownloads\F-TESORERIA-MAYO-AGOSTO 2024\Informacion Fundamental Agosto 2024\Articulo 8\Fracción V\H) JUBILADOS Y PENSIONADOS\"/>
    </mc:Choice>
  </mc:AlternateContent>
  <bookViews>
    <workbookView xWindow="-120" yWindow="-120" windowWidth="20730" windowHeight="11160"/>
  </bookViews>
  <sheets>
    <sheet name="2DA AGOSTO" sheetId="2" r:id="rId1"/>
  </sheets>
  <definedNames>
    <definedName name="_xlnm.Print_Area" localSheetId="0">'2DA AGOSTO'!$A$1:$L$205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1" i="2" l="1"/>
  <c r="K242" i="2"/>
  <c r="K240" i="2"/>
  <c r="M244" i="2"/>
  <c r="J244" i="2"/>
  <c r="I244" i="2"/>
  <c r="H244" i="2"/>
  <c r="G244" i="2"/>
  <c r="F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H19" i="2"/>
  <c r="G19" i="2"/>
  <c r="F19" i="2"/>
  <c r="E19" i="2"/>
  <c r="K18" i="2"/>
  <c r="K17" i="2"/>
  <c r="K16" i="2"/>
  <c r="K15" i="2"/>
  <c r="K14" i="2"/>
  <c r="K13" i="2"/>
  <c r="K12" i="2"/>
  <c r="K11" i="2"/>
  <c r="K10" i="2"/>
  <c r="K9" i="2"/>
  <c r="K65" i="2" l="1"/>
  <c r="K113" i="2"/>
  <c r="K244" i="2"/>
  <c r="K222" i="2"/>
  <c r="K203" i="2"/>
  <c r="K184" i="2"/>
  <c r="K159" i="2"/>
  <c r="K136" i="2"/>
  <c r="K90" i="2"/>
  <c r="K41" i="2"/>
  <c r="K19" i="2"/>
</calcChain>
</file>

<file path=xl/sharedStrings.xml><?xml version="1.0" encoding="utf-8"?>
<sst xmlns="http://schemas.openxmlformats.org/spreadsheetml/2006/main" count="579" uniqueCount="273">
  <si>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</si>
  <si>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</si>
  <si>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</si>
  <si>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</si>
  <si>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</si>
  <si>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</si>
  <si>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</si>
  <si>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</si>
  <si>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</si>
  <si>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</si>
  <si>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</si>
  <si>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</si>
  <si>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</si>
  <si>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</si>
  <si>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</si>
  <si>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</si>
  <si>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</si>
  <si>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</si>
  <si>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</si>
  <si>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</si>
  <si>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</si>
  <si>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</si>
  <si>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</si>
  <si>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</si>
  <si>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</si>
  <si>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</si>
  <si>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</si>
  <si>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</si>
  <si>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</si>
  <si>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</si>
  <si>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</si>
  <si>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</si>
  <si>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</si>
  <si>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</si>
  <si>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</si>
  <si>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</si>
  <si>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</si>
  <si>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</si>
  <si>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</si>
  <si>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</si>
  <si>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</si>
  <si>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</si>
  <si>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</si>
  <si>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</si>
  <si>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</si>
  <si>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</si>
  <si>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</si>
  <si>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</si>
  <si>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</si>
  <si>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</si>
  <si>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</si>
  <si>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</si>
  <si>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</si>
  <si>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</si>
  <si>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</si>
  <si>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</si>
  <si>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</si>
  <si>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</si>
  <si>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</si>
  <si>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</si>
  <si>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</si>
  <si>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</si>
  <si>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</si>
  <si>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</si>
  <si>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</si>
  <si>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</si>
  <si>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</si>
  <si>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</si>
  <si>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</si>
  <si>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</si>
  <si>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</si>
  <si>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</si>
  <si>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</si>
  <si>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</si>
  <si>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</si>
  <si>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</si>
  <si>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</si>
  <si>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</si>
  <si>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</si>
  <si>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</si>
  <si>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</si>
  <si>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</si>
  <si>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</si>
  <si>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</si>
  <si>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</si>
  <si>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</si>
  <si>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</si>
  <si>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</si>
  <si>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</si>
  <si>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</si>
  <si>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</si>
  <si>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</si>
  <si>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</si>
  <si>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</si>
  <si>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</si>
  <si>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</si>
  <si>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</si>
  <si>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</si>
  <si>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</si>
  <si>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</si>
  <si>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</si>
  <si>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</si>
  <si>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</si>
  <si>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</si>
  <si>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</si>
  <si>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</si>
  <si>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</si>
  <si>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</si>
  <si>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</si>
  <si>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</si>
  <si>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</si>
  <si>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</si>
  <si>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</si>
  <si>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</si>
  <si>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</si>
  <si>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</si>
  <si>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</si>
  <si>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</si>
  <si>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</si>
  <si>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</si>
  <si>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</si>
  <si>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</si>
  <si>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</si>
  <si>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</si>
  <si>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</si>
  <si>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</si>
  <si>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</si>
  <si>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</si>
  <si>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</si>
  <si>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</si>
  <si>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</si>
  <si>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</si>
  <si>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</si>
  <si>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</si>
  <si>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</si>
  <si>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</si>
  <si>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</si>
  <si>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</si>
  <si>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</si>
  <si>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</si>
  <si>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</si>
  <si>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</si>
  <si>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</si>
  <si>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</si>
  <si>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</si>
  <si>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</si>
  <si>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</si>
  <si>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</si>
  <si>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</si>
  <si>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</si>
  <si>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</si>
  <si>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</si>
  <si>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</si>
  <si>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</si>
  <si>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</si>
  <si>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</si>
  <si>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</si>
  <si>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</si>
  <si>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</si>
  <si>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</si>
  <si>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</si>
  <si>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</si>
  <si>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</si>
  <si>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</si>
  <si>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</si>
  <si>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</si>
  <si>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</si>
  <si>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</si>
  <si>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</si>
  <si>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</si>
  <si>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</si>
  <si>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</si>
  <si>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</si>
  <si>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</si>
  <si>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</si>
  <si>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</si>
  <si>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</si>
  <si>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</si>
  <si>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</si>
  <si>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</si>
  <si>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</si>
  <si>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</si>
  <si>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</si>
  <si>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</si>
  <si>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</si>
  <si>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</si>
  <si>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</si>
  <si>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</si>
  <si>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</si>
  <si>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</si>
  <si>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</si>
  <si>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</si>
  <si>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</si>
  <si>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</si>
  <si>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</si>
  <si>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</si>
  <si>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</si>
  <si>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</si>
  <si>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</si>
  <si>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</si>
  <si>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</si>
  <si>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</si>
  <si>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</si>
  <si>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</si>
  <si>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</si>
  <si>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</si>
  <si>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</si>
  <si>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</si>
  <si>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</si>
  <si>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</si>
  <si>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</si>
  <si>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</si>
  <si>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</si>
  <si>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</si>
  <si>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</si>
  <si>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</si>
  <si>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</si>
  <si>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</si>
  <si>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</si>
  <si>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</si>
  <si>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</si>
  <si>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</si>
  <si>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</si>
  <si>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</si>
  <si>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</si>
  <si>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</si>
  <si>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</si>
  <si>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</si>
  <si>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</si>
  <si>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</si>
  <si>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</si>
  <si>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</si>
  <si>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</si>
  <si>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</si>
  <si>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</si>
  <si>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</si>
  <si>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</si>
  <si>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</si>
  <si>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</si>
  <si>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</si>
  <si>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</si>
  <si>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</si>
  <si>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</si>
  <si>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</si>
  <si>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</si>
  <si>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</si>
  <si>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</si>
  <si>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</si>
  <si>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</si>
  <si>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</si>
  <si>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</si>
  <si>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</si>
  <si>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</si>
  <si>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</si>
  <si>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</si>
  <si>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</si>
  <si>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</si>
  <si>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</si>
  <si>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</si>
  <si>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</si>
  <si>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</si>
  <si>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</si>
  <si>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</si>
  <si>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</si>
  <si>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</si>
  <si>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</si>
  <si>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</si>
  <si>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</si>
  <si>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</si>
  <si>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</si>
  <si>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</si>
  <si>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</si>
  <si>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SEGUNDA QUINCENA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</si>
</sst>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89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2</xdr:col>
      <xdr:colOff>1343025</xdr:colOff>
      <xdr:row>3</xdr:row>
      <xdr:rowOff>323850</xdr:rowOff>
    </xdr:to>
    <xdr:pic>
      <xdr:nvPicPr>
        <xdr:cNvPr id="2" name="Imagen 9" descr="WhatsApp Image 2021-11-03 at 1">
          <a:extLst>
            <a:ext uri="{FF2B5EF4-FFF2-40B4-BE49-F238E27FC236}">
              <a16:creationId xmlns:a16="http://schemas.microsoft.com/office/drawing/2014/main" id="{DAEDDA5E-66F7-4250-9306-C92F2C8E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04800" y="24765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2</xdr:col>
      <xdr:colOff>1228725</xdr:colOff>
      <xdr:row>22</xdr:row>
      <xdr:rowOff>200025</xdr:rowOff>
    </xdr:to>
    <xdr:pic>
      <xdr:nvPicPr>
        <xdr:cNvPr id="3" name="Imagen 10" descr="WhatsApp Image 2021-11-03 at 1">
          <a:extLst>
            <a:ext uri="{FF2B5EF4-FFF2-40B4-BE49-F238E27FC236}">
              <a16:creationId xmlns:a16="http://schemas.microsoft.com/office/drawing/2014/main" id="{603E9EA2-31CE-4EB4-9C07-2F297AC0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90500" y="85248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42</xdr:row>
      <xdr:rowOff>28575</xdr:rowOff>
    </xdr:from>
    <xdr:to>
      <xdr:col>2</xdr:col>
      <xdr:colOff>1209675</xdr:colOff>
      <xdr:row>45</xdr:row>
      <xdr:rowOff>142875</xdr:rowOff>
    </xdr:to>
    <xdr:pic>
      <xdr:nvPicPr>
        <xdr:cNvPr id="4" name="Imagen 11" descr="WhatsApp Image 2021-11-03 at 1">
          <a:extLst>
            <a:ext uri="{FF2B5EF4-FFF2-40B4-BE49-F238E27FC236}">
              <a16:creationId xmlns:a16="http://schemas.microsoft.com/office/drawing/2014/main" id="{02545A6E-76E1-4219-82AF-90071836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71450" y="1707832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67</xdr:row>
      <xdr:rowOff>504825</xdr:rowOff>
    </xdr:from>
    <xdr:to>
      <xdr:col>2</xdr:col>
      <xdr:colOff>1219200</xdr:colOff>
      <xdr:row>71</xdr:row>
      <xdr:rowOff>152400</xdr:rowOff>
    </xdr:to>
    <xdr:pic>
      <xdr:nvPicPr>
        <xdr:cNvPr id="5" name="Imagen 12" descr="WhatsApp Image 2021-11-03 at 1">
          <a:extLst>
            <a:ext uri="{FF2B5EF4-FFF2-40B4-BE49-F238E27FC236}">
              <a16:creationId xmlns:a16="http://schemas.microsoft.com/office/drawing/2014/main" id="{A40BEECF-991A-4E2C-BFD6-2060580D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80975" y="25469850"/>
          <a:ext cx="1600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93</xdr:row>
      <xdr:rowOff>57150</xdr:rowOff>
    </xdr:from>
    <xdr:to>
      <xdr:col>2</xdr:col>
      <xdr:colOff>1162050</xdr:colOff>
      <xdr:row>96</xdr:row>
      <xdr:rowOff>104775</xdr:rowOff>
    </xdr:to>
    <xdr:pic>
      <xdr:nvPicPr>
        <xdr:cNvPr id="6" name="Imagen 13" descr="WhatsApp Image 2021-11-03 at 1">
          <a:extLst>
            <a:ext uri="{FF2B5EF4-FFF2-40B4-BE49-F238E27FC236}">
              <a16:creationId xmlns:a16="http://schemas.microsoft.com/office/drawing/2014/main" id="{6FA20C4E-D3EC-437B-BDB7-2C0ACD58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23825" y="346614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115</xdr:row>
      <xdr:rowOff>38100</xdr:rowOff>
    </xdr:from>
    <xdr:to>
      <xdr:col>2</xdr:col>
      <xdr:colOff>1247775</xdr:colOff>
      <xdr:row>119</xdr:row>
      <xdr:rowOff>38100</xdr:rowOff>
    </xdr:to>
    <xdr:pic>
      <xdr:nvPicPr>
        <xdr:cNvPr id="7" name="Imagen 14" descr="WhatsApp Image 2021-11-03 at 1">
          <a:extLst>
            <a:ext uri="{FF2B5EF4-FFF2-40B4-BE49-F238E27FC236}">
              <a16:creationId xmlns:a16="http://schemas.microsoft.com/office/drawing/2014/main" id="{D563DF88-C36F-4524-A69C-CBDE625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09550" y="4221480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114300</xdr:rowOff>
    </xdr:from>
    <xdr:to>
      <xdr:col>2</xdr:col>
      <xdr:colOff>1352550</xdr:colOff>
      <xdr:row>167</xdr:row>
      <xdr:rowOff>114300</xdr:rowOff>
    </xdr:to>
    <xdr:pic>
      <xdr:nvPicPr>
        <xdr:cNvPr id="9" name="Imagen 16" descr="WhatsApp Image 2021-11-03 at 1">
          <a:extLst>
            <a:ext uri="{FF2B5EF4-FFF2-40B4-BE49-F238E27FC236}">
              <a16:creationId xmlns:a16="http://schemas.microsoft.com/office/drawing/2014/main" id="{2209CF0F-1759-4212-9F5B-51159200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14325" y="58473975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185</xdr:row>
      <xdr:rowOff>323849</xdr:rowOff>
    </xdr:from>
    <xdr:to>
      <xdr:col>2</xdr:col>
      <xdr:colOff>1524000</xdr:colOff>
      <xdr:row>188</xdr:row>
      <xdr:rowOff>133349</xdr:rowOff>
    </xdr:to>
    <xdr:pic>
      <xdr:nvPicPr>
        <xdr:cNvPr id="10" name="Imagen 16" descr="WhatsApp Image 2021-11-03 at 1">
          <a:extLst>
            <a:ext uri="{FF2B5EF4-FFF2-40B4-BE49-F238E27FC236}">
              <a16:creationId xmlns:a16="http://schemas.microsoft.com/office/drawing/2014/main" id="{2EAB4899-B2BF-4ACD-81B6-F66BBD0C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485775" y="66760724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204</xdr:row>
      <xdr:rowOff>371473</xdr:rowOff>
    </xdr:from>
    <xdr:to>
      <xdr:col>2</xdr:col>
      <xdr:colOff>1600202</xdr:colOff>
      <xdr:row>208</xdr:row>
      <xdr:rowOff>114299</xdr:rowOff>
    </xdr:to>
    <xdr:pic>
      <xdr:nvPicPr>
        <xdr:cNvPr id="11" name="Imagen 16" descr="WhatsApp Image 2021-11-03 at 1">
          <a:extLst>
            <a:ext uri="{FF2B5EF4-FFF2-40B4-BE49-F238E27FC236}">
              <a16:creationId xmlns:a16="http://schemas.microsoft.com/office/drawing/2014/main" id="{A76AC584-5A2A-47BA-80C3-CD37152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71475" y="75037948"/>
          <a:ext cx="1790702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226</xdr:row>
      <xdr:rowOff>104773</xdr:rowOff>
    </xdr:from>
    <xdr:to>
      <xdr:col>2</xdr:col>
      <xdr:colOff>1609346</xdr:colOff>
      <xdr:row>230</xdr:row>
      <xdr:rowOff>66674</xdr:rowOff>
    </xdr:to>
    <xdr:pic>
      <xdr:nvPicPr>
        <xdr:cNvPr id="12" name="Imagen 16" descr="WhatsApp Image 2021-11-03 at 1">
          <a:extLst>
            <a:ext uri="{FF2B5EF4-FFF2-40B4-BE49-F238E27FC236}">
              <a16:creationId xmlns:a16="http://schemas.microsoft.com/office/drawing/2014/main" id="{26C8B088-8135-4C26-911C-CFB27EAD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15"/>
  <sheetViews>
    <sheetView tabSelected="1" zoomScaleNormal="100" workbookViewId="0">
      <selection activeCell="D3" sqref="D3:H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43" t="s">
        <v>0</v>
      </c>
      <c r="E1" s="143"/>
      <c r="F1" s="143"/>
      <c r="G1" s="143"/>
      <c r="H1" s="143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4" t="s">
        <v>1</v>
      </c>
      <c r="E2" s="144"/>
      <c r="F2" s="144"/>
      <c r="G2" s="144"/>
      <c r="H2" s="144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45" t="s">
        <v>272</v>
      </c>
      <c r="E3" s="145"/>
      <c r="F3" s="145"/>
      <c r="G3" s="145"/>
      <c r="H3" s="145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46" t="s">
        <v>3</v>
      </c>
      <c r="F5" s="146"/>
      <c r="G5" s="147" t="s">
        <v>4</v>
      </c>
      <c r="H5" s="148"/>
      <c r="I5" s="148"/>
      <c r="J5" s="149"/>
      <c r="K5" s="11"/>
      <c r="L5" s="12"/>
    </row>
    <row r="6" spans="1:13" ht="15" customHeight="1" thickBot="1" x14ac:dyDescent="0.25">
      <c r="A6" s="13" t="s">
        <v>5</v>
      </c>
      <c r="B6" s="129" t="s">
        <v>6</v>
      </c>
      <c r="C6" s="131" t="s">
        <v>7</v>
      </c>
      <c r="D6" s="133" t="s">
        <v>8</v>
      </c>
      <c r="E6" s="135" t="s">
        <v>9</v>
      </c>
      <c r="F6" s="137" t="s">
        <v>10</v>
      </c>
      <c r="G6" s="135" t="s">
        <v>11</v>
      </c>
      <c r="H6" s="135" t="s">
        <v>12</v>
      </c>
      <c r="I6" s="135" t="s">
        <v>10</v>
      </c>
      <c r="J6" s="135" t="s">
        <v>13</v>
      </c>
      <c r="K6" s="139" t="s">
        <v>14</v>
      </c>
      <c r="L6" s="141" t="s">
        <v>15</v>
      </c>
    </row>
    <row r="7" spans="1:13" ht="12" customHeight="1" thickBot="1" x14ac:dyDescent="0.25">
      <c r="A7" s="14" t="s">
        <v>16</v>
      </c>
      <c r="B7" s="130"/>
      <c r="C7" s="132"/>
      <c r="D7" s="134"/>
      <c r="E7" s="136"/>
      <c r="F7" s="138"/>
      <c r="G7" s="136"/>
      <c r="H7" s="136"/>
      <c r="I7" s="136"/>
      <c r="J7" s="136"/>
      <c r="K7" s="140"/>
      <c r="L7" s="142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>
        <v>700</v>
      </c>
      <c r="I9" s="31"/>
      <c r="J9" s="31"/>
      <c r="K9" s="29">
        <f t="shared" ref="K9:K15" si="0">SUM(E9:F9)-SUM(G9:J9)</f>
        <v>4443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700</v>
      </c>
      <c r="I19" s="50">
        <f t="shared" si="1"/>
        <v>0</v>
      </c>
      <c r="J19" s="50">
        <f t="shared" si="1"/>
        <v>0</v>
      </c>
      <c r="K19" s="50">
        <f t="shared" si="1"/>
        <v>57707</v>
      </c>
      <c r="L19" s="4"/>
      <c r="M19" s="115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43" t="s">
        <v>0</v>
      </c>
      <c r="E21" s="143"/>
      <c r="F21" s="143"/>
      <c r="G21" s="143"/>
      <c r="H21" s="143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4" t="s">
        <v>1</v>
      </c>
      <c r="E22" s="144"/>
      <c r="F22" s="144"/>
      <c r="G22" s="144"/>
      <c r="H22" s="144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45" t="s">
        <v>272</v>
      </c>
      <c r="E23" s="145"/>
      <c r="F23" s="145"/>
      <c r="G23" s="145"/>
      <c r="H23" s="145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46" t="s">
        <v>3</v>
      </c>
      <c r="F26" s="146"/>
      <c r="G26" s="147" t="s">
        <v>4</v>
      </c>
      <c r="H26" s="148"/>
      <c r="I26" s="148"/>
      <c r="J26" s="149"/>
      <c r="K26" s="11"/>
      <c r="L26" s="12"/>
    </row>
    <row r="27" spans="1:13" s="52" customFormat="1" ht="15" customHeight="1" thickBot="1" x14ac:dyDescent="0.2">
      <c r="A27" s="13" t="s">
        <v>5</v>
      </c>
      <c r="B27" s="129" t="s">
        <v>6</v>
      </c>
      <c r="C27" s="131" t="s">
        <v>7</v>
      </c>
      <c r="D27" s="133" t="s">
        <v>8</v>
      </c>
      <c r="E27" s="135" t="s">
        <v>9</v>
      </c>
      <c r="F27" s="137" t="s">
        <v>10</v>
      </c>
      <c r="G27" s="135" t="s">
        <v>11</v>
      </c>
      <c r="H27" s="135" t="s">
        <v>12</v>
      </c>
      <c r="I27" s="135" t="s">
        <v>10</v>
      </c>
      <c r="J27" s="135" t="s">
        <v>13</v>
      </c>
      <c r="K27" s="139" t="s">
        <v>14</v>
      </c>
      <c r="L27" s="141" t="s">
        <v>15</v>
      </c>
    </row>
    <row r="28" spans="1:13" ht="12" customHeight="1" thickBot="1" x14ac:dyDescent="0.25">
      <c r="A28" s="14" t="s">
        <v>16</v>
      </c>
      <c r="B28" s="130"/>
      <c r="C28" s="132"/>
      <c r="D28" s="134"/>
      <c r="E28" s="136"/>
      <c r="F28" s="138"/>
      <c r="G28" s="136"/>
      <c r="H28" s="136"/>
      <c r="I28" s="136"/>
      <c r="J28" s="136"/>
      <c r="K28" s="140"/>
      <c r="L28" s="142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58" t="s">
        <v>0</v>
      </c>
      <c r="E43" s="159"/>
      <c r="F43" s="159"/>
      <c r="G43" s="159"/>
      <c r="H43" s="160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61" t="s">
        <v>1</v>
      </c>
      <c r="E44" s="162"/>
      <c r="F44" s="162"/>
      <c r="G44" s="162"/>
      <c r="H44" s="163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64" t="s">
        <v>272</v>
      </c>
      <c r="E45" s="165"/>
      <c r="F45" s="165"/>
      <c r="G45" s="165"/>
      <c r="H45" s="166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67" t="s">
        <v>3</v>
      </c>
      <c r="F47" s="168"/>
      <c r="G47" s="168" t="s">
        <v>4</v>
      </c>
      <c r="H47" s="168"/>
      <c r="I47" s="168"/>
      <c r="J47" s="168"/>
      <c r="K47" s="74"/>
      <c r="L47" s="75"/>
    </row>
    <row r="48" spans="1:13" ht="15" customHeight="1" x14ac:dyDescent="0.2">
      <c r="A48" s="76" t="s">
        <v>5</v>
      </c>
      <c r="B48" s="150" t="s">
        <v>6</v>
      </c>
      <c r="C48" s="152" t="s">
        <v>7</v>
      </c>
      <c r="D48" s="152" t="s">
        <v>8</v>
      </c>
      <c r="E48" s="150" t="s">
        <v>9</v>
      </c>
      <c r="F48" s="150" t="s">
        <v>10</v>
      </c>
      <c r="G48" s="150" t="s">
        <v>11</v>
      </c>
      <c r="H48" s="150" t="s">
        <v>12</v>
      </c>
      <c r="I48" s="150" t="s">
        <v>10</v>
      </c>
      <c r="J48" s="150" t="s">
        <v>13</v>
      </c>
      <c r="K48" s="154" t="s">
        <v>14</v>
      </c>
      <c r="L48" s="156" t="s">
        <v>15</v>
      </c>
    </row>
    <row r="49" spans="1:13" ht="13.5" thickBot="1" x14ac:dyDescent="0.25">
      <c r="A49" s="77" t="s">
        <v>16</v>
      </c>
      <c r="B49" s="151"/>
      <c r="C49" s="153"/>
      <c r="D49" s="153"/>
      <c r="E49" s="151"/>
      <c r="F49" s="151"/>
      <c r="G49" s="151"/>
      <c r="H49" s="151"/>
      <c r="I49" s="151"/>
      <c r="J49" s="151"/>
      <c r="K49" s="155"/>
      <c r="L49" s="157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43" t="s">
        <v>0</v>
      </c>
      <c r="E69" s="143"/>
      <c r="F69" s="143"/>
      <c r="G69" s="143"/>
      <c r="H69" s="143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44" t="s">
        <v>1</v>
      </c>
      <c r="E70" s="144"/>
      <c r="F70" s="144"/>
      <c r="G70" s="144"/>
      <c r="H70" s="144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45" t="s">
        <v>272</v>
      </c>
      <c r="E71" s="145"/>
      <c r="F71" s="145"/>
      <c r="G71" s="145"/>
      <c r="H71" s="145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73" t="s">
        <v>3</v>
      </c>
      <c r="F74" s="173"/>
      <c r="G74" s="174" t="s">
        <v>4</v>
      </c>
      <c r="H74" s="174"/>
      <c r="I74" s="174"/>
      <c r="J74" s="174"/>
      <c r="K74" s="11"/>
      <c r="L74" s="12"/>
    </row>
    <row r="75" spans="1:13" ht="13.5" thickBot="1" x14ac:dyDescent="0.25">
      <c r="A75" s="13" t="s">
        <v>5</v>
      </c>
      <c r="B75" s="129" t="s">
        <v>6</v>
      </c>
      <c r="C75" s="131" t="s">
        <v>7</v>
      </c>
      <c r="D75" s="133" t="s">
        <v>8</v>
      </c>
      <c r="E75" s="135" t="s">
        <v>9</v>
      </c>
      <c r="F75" s="137" t="s">
        <v>10</v>
      </c>
      <c r="G75" s="135" t="s">
        <v>11</v>
      </c>
      <c r="H75" s="137" t="s">
        <v>12</v>
      </c>
      <c r="I75" s="135" t="s">
        <v>10</v>
      </c>
      <c r="J75" s="179" t="s">
        <v>13</v>
      </c>
      <c r="K75" s="169" t="s">
        <v>14</v>
      </c>
      <c r="L75" s="171" t="s">
        <v>15</v>
      </c>
    </row>
    <row r="76" spans="1:13" ht="13.5" thickBot="1" x14ac:dyDescent="0.25">
      <c r="A76" s="95" t="s">
        <v>16</v>
      </c>
      <c r="B76" s="130"/>
      <c r="C76" s="175"/>
      <c r="D76" s="176"/>
      <c r="E76" s="177"/>
      <c r="F76" s="178"/>
      <c r="G76" s="177"/>
      <c r="H76" s="178"/>
      <c r="I76" s="177"/>
      <c r="J76" s="180"/>
      <c r="K76" s="170"/>
      <c r="L76" s="172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28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43" t="s">
        <v>0</v>
      </c>
      <c r="E94" s="143"/>
      <c r="F94" s="143"/>
      <c r="G94" s="143"/>
      <c r="H94" s="143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44" t="s">
        <v>1</v>
      </c>
      <c r="E95" s="144"/>
      <c r="F95" s="144"/>
      <c r="G95" s="144"/>
      <c r="H95" s="144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45" t="s">
        <v>272</v>
      </c>
      <c r="E96" s="145"/>
      <c r="F96" s="145"/>
      <c r="G96" s="145"/>
      <c r="H96" s="145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73" t="s">
        <v>3</v>
      </c>
      <c r="F99" s="173"/>
      <c r="G99" s="174" t="s">
        <v>4</v>
      </c>
      <c r="H99" s="174"/>
      <c r="I99" s="174"/>
      <c r="J99" s="174"/>
      <c r="K99" s="11"/>
      <c r="L99" s="12"/>
      <c r="M99" s="105"/>
    </row>
    <row r="100" spans="1:13" ht="13.5" thickBot="1" x14ac:dyDescent="0.25">
      <c r="A100" s="13" t="s">
        <v>5</v>
      </c>
      <c r="B100" s="129" t="s">
        <v>6</v>
      </c>
      <c r="C100" s="131" t="s">
        <v>7</v>
      </c>
      <c r="D100" s="133" t="s">
        <v>8</v>
      </c>
      <c r="E100" s="135" t="s">
        <v>9</v>
      </c>
      <c r="F100" s="137" t="s">
        <v>10</v>
      </c>
      <c r="G100" s="135" t="s">
        <v>11</v>
      </c>
      <c r="H100" s="137" t="s">
        <v>12</v>
      </c>
      <c r="I100" s="135" t="s">
        <v>10</v>
      </c>
      <c r="J100" s="179" t="s">
        <v>13</v>
      </c>
      <c r="K100" s="169" t="s">
        <v>14</v>
      </c>
      <c r="L100" s="171" t="s">
        <v>15</v>
      </c>
      <c r="M100" s="105"/>
    </row>
    <row r="101" spans="1:13" ht="13.5" thickBot="1" x14ac:dyDescent="0.25">
      <c r="A101" s="95" t="s">
        <v>16</v>
      </c>
      <c r="B101" s="130"/>
      <c r="C101" s="175"/>
      <c r="D101" s="176"/>
      <c r="E101" s="177"/>
      <c r="F101" s="178"/>
      <c r="G101" s="177"/>
      <c r="H101" s="178"/>
      <c r="I101" s="177"/>
      <c r="J101" s="180"/>
      <c r="K101" s="170"/>
      <c r="L101" s="172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28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43" t="s">
        <v>0</v>
      </c>
      <c r="E116" s="143"/>
      <c r="F116" s="143"/>
      <c r="G116" s="143"/>
      <c r="H116" s="143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44" t="s">
        <v>1</v>
      </c>
      <c r="E117" s="144"/>
      <c r="F117" s="144"/>
      <c r="G117" s="144"/>
      <c r="H117" s="144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45" t="s">
        <v>272</v>
      </c>
      <c r="E118" s="145"/>
      <c r="F118" s="145"/>
      <c r="G118" s="145"/>
      <c r="H118" s="145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73" t="s">
        <v>3</v>
      </c>
      <c r="F121" s="173"/>
      <c r="G121" s="174" t="s">
        <v>4</v>
      </c>
      <c r="H121" s="174"/>
      <c r="I121" s="174"/>
      <c r="J121" s="174"/>
      <c r="K121" s="11"/>
      <c r="L121" s="12"/>
      <c r="M121" s="108"/>
    </row>
    <row r="122" spans="1:13" ht="13.5" thickBot="1" x14ac:dyDescent="0.25">
      <c r="A122" s="13" t="s">
        <v>5</v>
      </c>
      <c r="B122" s="129" t="s">
        <v>6</v>
      </c>
      <c r="C122" s="131" t="s">
        <v>7</v>
      </c>
      <c r="D122" s="133" t="s">
        <v>8</v>
      </c>
      <c r="E122" s="135" t="s">
        <v>9</v>
      </c>
      <c r="F122" s="137" t="s">
        <v>10</v>
      </c>
      <c r="G122" s="135" t="s">
        <v>11</v>
      </c>
      <c r="H122" s="137" t="s">
        <v>12</v>
      </c>
      <c r="I122" s="135" t="s">
        <v>10</v>
      </c>
      <c r="J122" s="179" t="s">
        <v>13</v>
      </c>
      <c r="K122" s="169" t="s">
        <v>14</v>
      </c>
      <c r="L122" s="171" t="s">
        <v>15</v>
      </c>
      <c r="M122" s="108"/>
    </row>
    <row r="123" spans="1:13" x14ac:dyDescent="0.2">
      <c r="A123" s="109" t="s">
        <v>16</v>
      </c>
      <c r="B123" s="186"/>
      <c r="C123" s="187"/>
      <c r="D123" s="188"/>
      <c r="E123" s="183"/>
      <c r="F123" s="184"/>
      <c r="G123" s="183"/>
      <c r="H123" s="184"/>
      <c r="I123" s="183"/>
      <c r="J123" s="185"/>
      <c r="K123" s="181"/>
      <c r="L123" s="182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>
        <v>250</v>
      </c>
      <c r="I128" s="111"/>
      <c r="J128" s="29"/>
      <c r="K128" s="46">
        <f t="shared" si="10"/>
        <v>1736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24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250</v>
      </c>
      <c r="I136" s="88">
        <f t="shared" si="11"/>
        <v>0</v>
      </c>
      <c r="J136" s="88">
        <f t="shared" si="11"/>
        <v>0</v>
      </c>
      <c r="K136" s="88">
        <f t="shared" si="11"/>
        <v>44357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43" t="s">
        <v>0</v>
      </c>
      <c r="E139" s="143"/>
      <c r="F139" s="143"/>
      <c r="G139" s="143"/>
      <c r="H139" s="143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44" t="s">
        <v>1</v>
      </c>
      <c r="E140" s="144"/>
      <c r="F140" s="144"/>
      <c r="G140" s="144"/>
      <c r="H140" s="144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45" t="s">
        <v>272</v>
      </c>
      <c r="E141" s="145"/>
      <c r="F141" s="145"/>
      <c r="G141" s="145"/>
      <c r="H141" s="145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73" t="s">
        <v>3</v>
      </c>
      <c r="F144" s="173"/>
      <c r="G144" s="174" t="s">
        <v>4</v>
      </c>
      <c r="H144" s="174"/>
      <c r="I144" s="174"/>
      <c r="J144" s="174"/>
      <c r="K144" s="11"/>
      <c r="L144" s="12"/>
      <c r="M144" s="108"/>
    </row>
    <row r="145" spans="1:13" ht="13.5" thickBot="1" x14ac:dyDescent="0.25">
      <c r="A145" s="13" t="s">
        <v>5</v>
      </c>
      <c r="B145" s="129" t="s">
        <v>6</v>
      </c>
      <c r="C145" s="131" t="s">
        <v>7</v>
      </c>
      <c r="D145" s="133" t="s">
        <v>8</v>
      </c>
      <c r="E145" s="135" t="s">
        <v>9</v>
      </c>
      <c r="F145" s="137" t="s">
        <v>10</v>
      </c>
      <c r="G145" s="135" t="s">
        <v>11</v>
      </c>
      <c r="H145" s="137" t="s">
        <v>12</v>
      </c>
      <c r="I145" s="135" t="s">
        <v>10</v>
      </c>
      <c r="J145" s="179" t="s">
        <v>13</v>
      </c>
      <c r="K145" s="169" t="s">
        <v>14</v>
      </c>
      <c r="L145" s="171" t="s">
        <v>15</v>
      </c>
      <c r="M145" s="108"/>
    </row>
    <row r="146" spans="1:13" x14ac:dyDescent="0.2">
      <c r="A146" s="109" t="s">
        <v>16</v>
      </c>
      <c r="B146" s="186"/>
      <c r="C146" s="187"/>
      <c r="D146" s="188"/>
      <c r="E146" s="183"/>
      <c r="F146" s="184"/>
      <c r="G146" s="183"/>
      <c r="H146" s="184"/>
      <c r="I146" s="183"/>
      <c r="J146" s="185"/>
      <c r="K146" s="181"/>
      <c r="L146" s="182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43" t="s">
        <v>0</v>
      </c>
      <c r="E165" s="143"/>
      <c r="F165" s="143"/>
      <c r="G165" s="143"/>
      <c r="H165" s="143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44" t="s">
        <v>1</v>
      </c>
      <c r="E166" s="144"/>
      <c r="F166" s="144"/>
      <c r="G166" s="144"/>
      <c r="H166" s="144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45" t="s">
        <v>272</v>
      </c>
      <c r="E167" s="145"/>
      <c r="F167" s="145"/>
      <c r="G167" s="145"/>
      <c r="H167" s="145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73" t="s">
        <v>3</v>
      </c>
      <c r="F170" s="173"/>
      <c r="G170" s="174" t="s">
        <v>4</v>
      </c>
      <c r="H170" s="174"/>
      <c r="I170" s="174"/>
      <c r="J170" s="174"/>
      <c r="K170" s="11"/>
      <c r="L170" s="12"/>
      <c r="M170" s="108"/>
    </row>
    <row r="171" spans="1:13" ht="13.5" customHeight="1" thickBot="1" x14ac:dyDescent="0.25">
      <c r="A171" s="13" t="s">
        <v>5</v>
      </c>
      <c r="B171" s="129" t="s">
        <v>6</v>
      </c>
      <c r="C171" s="131" t="s">
        <v>7</v>
      </c>
      <c r="D171" s="133" t="s">
        <v>8</v>
      </c>
      <c r="E171" s="135" t="s">
        <v>9</v>
      </c>
      <c r="F171" s="137" t="s">
        <v>10</v>
      </c>
      <c r="G171" s="135" t="s">
        <v>11</v>
      </c>
      <c r="H171" s="137" t="s">
        <v>12</v>
      </c>
      <c r="I171" s="135" t="s">
        <v>10</v>
      </c>
      <c r="J171" s="179" t="s">
        <v>13</v>
      </c>
      <c r="K171" s="169" t="s">
        <v>14</v>
      </c>
      <c r="L171" s="171" t="s">
        <v>15</v>
      </c>
      <c r="M171" s="108"/>
    </row>
    <row r="172" spans="1:13" x14ac:dyDescent="0.2">
      <c r="A172" s="109" t="s">
        <v>16</v>
      </c>
      <c r="B172" s="186"/>
      <c r="C172" s="187"/>
      <c r="D172" s="188"/>
      <c r="E172" s="183"/>
      <c r="F172" s="184"/>
      <c r="G172" s="183"/>
      <c r="H172" s="184"/>
      <c r="I172" s="183"/>
      <c r="J172" s="185"/>
      <c r="K172" s="181"/>
      <c r="L172" s="182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216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23">
        <f t="shared" si="15"/>
        <v>0</v>
      </c>
      <c r="K184" s="88">
        <f t="shared" si="15"/>
        <v>68183</v>
      </c>
      <c r="L184" s="117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18"/>
      <c r="E185" s="119"/>
      <c r="F185" s="120"/>
      <c r="G185" s="120"/>
      <c r="H185" s="121"/>
      <c r="I185" s="120"/>
      <c r="J185" s="120"/>
      <c r="K185" s="121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18"/>
      <c r="E186" s="119"/>
      <c r="F186" s="120"/>
      <c r="G186" s="120"/>
      <c r="H186" s="121"/>
      <c r="I186" s="120"/>
      <c r="J186" s="120"/>
      <c r="K186" s="121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43" t="s">
        <v>0</v>
      </c>
      <c r="E187" s="143"/>
      <c r="F187" s="143"/>
      <c r="G187" s="143"/>
      <c r="H187" s="143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44" t="s">
        <v>1</v>
      </c>
      <c r="E188" s="144"/>
      <c r="F188" s="144"/>
      <c r="G188" s="144"/>
      <c r="H188" s="144"/>
      <c r="I188" s="1"/>
      <c r="J188" s="1"/>
      <c r="K188" s="2"/>
      <c r="L188" s="3" t="s">
        <v>215</v>
      </c>
      <c r="M188" s="108"/>
    </row>
    <row r="189" spans="1:15" x14ac:dyDescent="0.2">
      <c r="A189" s="1"/>
      <c r="B189" s="1"/>
      <c r="C189" s="1"/>
      <c r="D189" s="145" t="s">
        <v>272</v>
      </c>
      <c r="E189" s="145"/>
      <c r="F189" s="145"/>
      <c r="G189" s="145"/>
      <c r="H189" s="145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22"/>
      <c r="D190" s="71"/>
      <c r="E190" s="71"/>
      <c r="F190" s="71"/>
      <c r="G190" s="71"/>
      <c r="H190" s="71"/>
      <c r="I190" s="122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73" t="s">
        <v>3</v>
      </c>
      <c r="F191" s="173"/>
      <c r="G191" s="174" t="s">
        <v>4</v>
      </c>
      <c r="H191" s="174"/>
      <c r="I191" s="174"/>
      <c r="J191" s="174"/>
      <c r="K191" s="11"/>
      <c r="L191" s="12"/>
      <c r="M191" s="108"/>
    </row>
    <row r="192" spans="1:15" ht="13.5" customHeight="1" thickBot="1" x14ac:dyDescent="0.25">
      <c r="A192" s="13" t="s">
        <v>5</v>
      </c>
      <c r="B192" s="129" t="s">
        <v>6</v>
      </c>
      <c r="C192" s="131" t="s">
        <v>7</v>
      </c>
      <c r="D192" s="133" t="s">
        <v>8</v>
      </c>
      <c r="E192" s="135" t="s">
        <v>9</v>
      </c>
      <c r="F192" s="137" t="s">
        <v>10</v>
      </c>
      <c r="G192" s="135" t="s">
        <v>11</v>
      </c>
      <c r="H192" s="137" t="s">
        <v>12</v>
      </c>
      <c r="I192" s="135" t="s">
        <v>10</v>
      </c>
      <c r="J192" s="179" t="s">
        <v>13</v>
      </c>
      <c r="K192" s="169" t="s">
        <v>14</v>
      </c>
      <c r="L192" s="171" t="s">
        <v>15</v>
      </c>
      <c r="M192" s="108"/>
    </row>
    <row r="193" spans="1:13" x14ac:dyDescent="0.2">
      <c r="A193" s="109" t="s">
        <v>16</v>
      </c>
      <c r="B193" s="186"/>
      <c r="C193" s="187"/>
      <c r="D193" s="188"/>
      <c r="E193" s="183"/>
      <c r="F193" s="184"/>
      <c r="G193" s="183"/>
      <c r="H193" s="184"/>
      <c r="I193" s="183"/>
      <c r="J193" s="185"/>
      <c r="K193" s="181"/>
      <c r="L193" s="182"/>
      <c r="M193" s="108"/>
    </row>
    <row r="194" spans="1:13" ht="39.75" customHeight="1" x14ac:dyDescent="0.2">
      <c r="A194" s="110">
        <v>102</v>
      </c>
      <c r="B194" s="110" t="s">
        <v>211</v>
      </c>
      <c r="C194" s="110" t="s">
        <v>213</v>
      </c>
      <c r="D194" s="26" t="s">
        <v>49</v>
      </c>
      <c r="E194" s="28">
        <v>2241</v>
      </c>
      <c r="F194" s="29"/>
      <c r="G194" s="29"/>
      <c r="H194" s="116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212</v>
      </c>
      <c r="C195" s="110" t="s">
        <v>219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217</v>
      </c>
      <c r="C196" s="110" t="s">
        <v>218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220</v>
      </c>
      <c r="C197" s="110" t="s">
        <v>221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222</v>
      </c>
      <c r="C198" s="110" t="s">
        <v>226</v>
      </c>
      <c r="D198" s="26" t="s">
        <v>256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223</v>
      </c>
      <c r="C199" s="110" t="s">
        <v>227</v>
      </c>
      <c r="D199" s="26" t="s">
        <v>256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224</v>
      </c>
      <c r="C200" s="110" t="s">
        <v>228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225</v>
      </c>
      <c r="C201" s="110" t="s">
        <v>229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230</v>
      </c>
      <c r="C202" s="125" t="s">
        <v>231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23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43" t="s">
        <v>0</v>
      </c>
      <c r="E206" s="143"/>
      <c r="F206" s="143"/>
      <c r="G206" s="143"/>
      <c r="H206" s="143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44" t="s">
        <v>1</v>
      </c>
      <c r="E207" s="144"/>
      <c r="F207" s="144"/>
      <c r="G207" s="144"/>
      <c r="H207" s="144"/>
      <c r="I207" s="1"/>
      <c r="J207" s="1"/>
      <c r="K207" s="2"/>
      <c r="L207" s="3" t="s">
        <v>232</v>
      </c>
      <c r="M207" s="108"/>
    </row>
    <row r="208" spans="1:13" x14ac:dyDescent="0.2">
      <c r="A208" s="1"/>
      <c r="B208" s="1"/>
      <c r="C208" s="1"/>
      <c r="D208" s="145" t="s">
        <v>272</v>
      </c>
      <c r="E208" s="145"/>
      <c r="F208" s="145"/>
      <c r="G208" s="145"/>
      <c r="H208" s="145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22"/>
      <c r="D209" s="71"/>
      <c r="E209" s="71"/>
      <c r="F209" s="71"/>
      <c r="G209" s="71"/>
      <c r="H209" s="71"/>
      <c r="I209" s="122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73" t="s">
        <v>3</v>
      </c>
      <c r="F210" s="173"/>
      <c r="G210" s="174" t="s">
        <v>4</v>
      </c>
      <c r="H210" s="174"/>
      <c r="I210" s="174"/>
      <c r="J210" s="174"/>
      <c r="K210" s="11"/>
      <c r="L210" s="12"/>
      <c r="M210" s="108"/>
    </row>
    <row r="211" spans="1:13" ht="13.5" customHeight="1" thickBot="1" x14ac:dyDescent="0.25">
      <c r="A211" s="13" t="s">
        <v>5</v>
      </c>
      <c r="B211" s="129" t="s">
        <v>6</v>
      </c>
      <c r="C211" s="131" t="s">
        <v>7</v>
      </c>
      <c r="D211" s="133" t="s">
        <v>8</v>
      </c>
      <c r="E211" s="135" t="s">
        <v>9</v>
      </c>
      <c r="F211" s="137" t="s">
        <v>10</v>
      </c>
      <c r="G211" s="135" t="s">
        <v>11</v>
      </c>
      <c r="H211" s="137" t="s">
        <v>12</v>
      </c>
      <c r="I211" s="135" t="s">
        <v>10</v>
      </c>
      <c r="J211" s="179" t="s">
        <v>13</v>
      </c>
      <c r="K211" s="169" t="s">
        <v>14</v>
      </c>
      <c r="L211" s="171" t="s">
        <v>15</v>
      </c>
      <c r="M211" s="108"/>
    </row>
    <row r="212" spans="1:13" x14ac:dyDescent="0.2">
      <c r="A212" s="109" t="s">
        <v>16</v>
      </c>
      <c r="B212" s="186"/>
      <c r="C212" s="187"/>
      <c r="D212" s="188"/>
      <c r="E212" s="183"/>
      <c r="F212" s="184"/>
      <c r="G212" s="183"/>
      <c r="H212" s="184"/>
      <c r="I212" s="183"/>
      <c r="J212" s="185"/>
      <c r="K212" s="181"/>
      <c r="L212" s="182"/>
      <c r="M212" s="108"/>
    </row>
    <row r="213" spans="1:13" ht="39.75" customHeight="1" x14ac:dyDescent="0.2">
      <c r="A213" s="110">
        <v>102</v>
      </c>
      <c r="B213" s="110" t="s">
        <v>233</v>
      </c>
      <c r="C213" s="110" t="s">
        <v>234</v>
      </c>
      <c r="D213" s="26" t="s">
        <v>49</v>
      </c>
      <c r="E213" s="28">
        <v>2902</v>
      </c>
      <c r="F213" s="29"/>
      <c r="G213" s="29"/>
      <c r="H213" s="116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235</v>
      </c>
      <c r="C214" s="110" t="s">
        <v>237</v>
      </c>
      <c r="D214" s="26" t="s">
        <v>257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238</v>
      </c>
      <c r="C215" s="110" t="s">
        <v>236</v>
      </c>
      <c r="D215" s="26" t="s">
        <v>257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239</v>
      </c>
      <c r="C216" s="110" t="s">
        <v>240</v>
      </c>
      <c r="D216" s="26" t="s">
        <v>257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241</v>
      </c>
      <c r="C217" s="110" t="s">
        <v>242</v>
      </c>
      <c r="D217" s="26" t="s">
        <v>257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243</v>
      </c>
      <c r="C218" s="110" t="s">
        <v>244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27">
        <v>102</v>
      </c>
      <c r="B219" s="127" t="s">
        <v>246</v>
      </c>
      <c r="C219" s="126" t="s">
        <v>247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248</v>
      </c>
      <c r="C220" s="110" t="s">
        <v>249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250</v>
      </c>
      <c r="C221" s="125" t="s">
        <v>251</v>
      </c>
      <c r="D221" s="26" t="s">
        <v>56</v>
      </c>
      <c r="E221" s="28">
        <v>3097</v>
      </c>
      <c r="F221" s="31"/>
      <c r="G221" s="29"/>
      <c r="H221" s="46">
        <v>110</v>
      </c>
      <c r="I221" s="29"/>
      <c r="J221" s="29"/>
      <c r="K221" s="46">
        <f t="shared" si="17"/>
        <v>2987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110</v>
      </c>
      <c r="I222" s="88">
        <f t="shared" si="18"/>
        <v>0</v>
      </c>
      <c r="J222" s="123">
        <f t="shared" si="18"/>
        <v>0</v>
      </c>
      <c r="K222" s="88">
        <f>SUM(K213:K221)</f>
        <v>40932</v>
      </c>
      <c r="L222" s="87"/>
      <c r="M222" s="112">
        <f>SUM(M213:M221)</f>
        <v>9</v>
      </c>
    </row>
    <row r="223" spans="1:13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43" t="s">
        <v>0</v>
      </c>
      <c r="E228" s="143"/>
      <c r="F228" s="143"/>
      <c r="G228" s="143"/>
      <c r="H228" s="143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44" t="s">
        <v>1</v>
      </c>
      <c r="E229" s="144"/>
      <c r="F229" s="144"/>
      <c r="G229" s="144"/>
      <c r="H229" s="144"/>
      <c r="I229" s="1"/>
      <c r="J229" s="1"/>
      <c r="K229" s="2"/>
      <c r="L229" s="3" t="s">
        <v>245</v>
      </c>
      <c r="M229" s="108"/>
    </row>
    <row r="230" spans="1:13" x14ac:dyDescent="0.2">
      <c r="A230" s="1"/>
      <c r="B230" s="1"/>
      <c r="C230" s="1"/>
      <c r="D230" s="145" t="s">
        <v>272</v>
      </c>
      <c r="E230" s="145"/>
      <c r="F230" s="145"/>
      <c r="G230" s="145"/>
      <c r="H230" s="145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22"/>
      <c r="D231" s="71"/>
      <c r="E231" s="71"/>
      <c r="F231" s="71"/>
      <c r="G231" s="71"/>
      <c r="H231" s="71"/>
      <c r="I231" s="122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73" t="s">
        <v>3</v>
      </c>
      <c r="F232" s="173"/>
      <c r="G232" s="174" t="s">
        <v>4</v>
      </c>
      <c r="H232" s="174"/>
      <c r="I232" s="174"/>
      <c r="J232" s="174"/>
      <c r="K232" s="11"/>
      <c r="L232" s="12"/>
      <c r="M232" s="108"/>
    </row>
    <row r="233" spans="1:13" ht="13.5" thickBot="1" x14ac:dyDescent="0.25">
      <c r="A233" s="13" t="s">
        <v>5</v>
      </c>
      <c r="B233" s="129" t="s">
        <v>6</v>
      </c>
      <c r="C233" s="131" t="s">
        <v>7</v>
      </c>
      <c r="D233" s="133" t="s">
        <v>8</v>
      </c>
      <c r="E233" s="135" t="s">
        <v>9</v>
      </c>
      <c r="F233" s="137" t="s">
        <v>10</v>
      </c>
      <c r="G233" s="135" t="s">
        <v>11</v>
      </c>
      <c r="H233" s="137" t="s">
        <v>12</v>
      </c>
      <c r="I233" s="135" t="s">
        <v>10</v>
      </c>
      <c r="J233" s="179" t="s">
        <v>13</v>
      </c>
      <c r="K233" s="169" t="s">
        <v>14</v>
      </c>
      <c r="L233" s="171" t="s">
        <v>15</v>
      </c>
      <c r="M233" s="108"/>
    </row>
    <row r="234" spans="1:13" x14ac:dyDescent="0.2">
      <c r="A234" s="109" t="s">
        <v>16</v>
      </c>
      <c r="B234" s="186"/>
      <c r="C234" s="187"/>
      <c r="D234" s="188"/>
      <c r="E234" s="183"/>
      <c r="F234" s="184"/>
      <c r="G234" s="183"/>
      <c r="H234" s="184"/>
      <c r="I234" s="183"/>
      <c r="J234" s="185"/>
      <c r="K234" s="181"/>
      <c r="L234" s="182"/>
      <c r="M234" s="108"/>
    </row>
    <row r="235" spans="1:13" ht="39.950000000000003" customHeight="1" x14ac:dyDescent="0.2">
      <c r="A235" s="110">
        <v>102</v>
      </c>
      <c r="B235" s="110" t="s">
        <v>252</v>
      </c>
      <c r="C235" s="110" t="s">
        <v>253</v>
      </c>
      <c r="D235" s="26" t="s">
        <v>56</v>
      </c>
      <c r="E235" s="28">
        <v>3704</v>
      </c>
      <c r="F235" s="29"/>
      <c r="G235" s="29"/>
      <c r="H235" s="116"/>
      <c r="I235" s="29"/>
      <c r="J235" s="29"/>
      <c r="K235" s="46">
        <f t="shared" ref="K235:K242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254</v>
      </c>
      <c r="C236" s="110" t="s">
        <v>255</v>
      </c>
      <c r="D236" s="26" t="s">
        <v>56</v>
      </c>
      <c r="E236" s="28">
        <v>4518</v>
      </c>
      <c r="F236" s="31"/>
      <c r="G236" s="29"/>
      <c r="H236" s="46">
        <v>150</v>
      </c>
      <c r="I236" s="29"/>
      <c r="J236" s="29"/>
      <c r="K236" s="46">
        <f t="shared" si="19"/>
        <v>4368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258</v>
      </c>
      <c r="C237" s="110" t="s">
        <v>259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260</v>
      </c>
      <c r="C238" s="110" t="s">
        <v>261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262</v>
      </c>
      <c r="C239" s="110" t="s">
        <v>264</v>
      </c>
      <c r="D239" s="26" t="s">
        <v>49</v>
      </c>
      <c r="E239" s="28">
        <v>1428</v>
      </c>
      <c r="F239" s="31"/>
      <c r="G239" s="29"/>
      <c r="H239" s="46">
        <v>300</v>
      </c>
      <c r="I239" s="29"/>
      <c r="J239" s="29"/>
      <c r="K239" s="46">
        <f t="shared" si="19"/>
        <v>1128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266</v>
      </c>
      <c r="C240" s="110" t="s">
        <v>271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27">
        <v>102</v>
      </c>
      <c r="B241" s="127" t="s">
        <v>267</v>
      </c>
      <c r="C241" s="126" t="s">
        <v>268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269</v>
      </c>
      <c r="C242" s="110" t="s">
        <v>270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/>
      <c r="B243" s="110"/>
      <c r="C243" s="125"/>
      <c r="D243" s="26"/>
      <c r="E243" s="28"/>
      <c r="F243" s="31"/>
      <c r="G243" s="29"/>
      <c r="H243" s="46"/>
      <c r="I243" s="29"/>
      <c r="J243" s="29"/>
      <c r="K243" s="46"/>
      <c r="L243" s="85"/>
      <c r="M243" s="114"/>
    </row>
    <row r="244" spans="1:13" ht="13.5" thickBot="1" x14ac:dyDescent="0.25">
      <c r="D244" s="49" t="s">
        <v>18</v>
      </c>
      <c r="E244" s="88">
        <f>SUM(E235:E243)</f>
        <v>31712</v>
      </c>
      <c r="F244" s="88">
        <f t="shared" ref="F244:G244" si="20">SUM(F235:F242)</f>
        <v>0</v>
      </c>
      <c r="G244" s="88">
        <f t="shared" si="20"/>
        <v>0</v>
      </c>
      <c r="H244" s="88">
        <f>SUM(H235:H243)</f>
        <v>450</v>
      </c>
      <c r="I244" s="88">
        <f t="shared" ref="I244:J244" si="21">SUM(I235:I242)</f>
        <v>0</v>
      </c>
      <c r="J244" s="123">
        <f t="shared" si="21"/>
        <v>0</v>
      </c>
      <c r="K244" s="88">
        <f>SUM(K235:K243)</f>
        <v>31262</v>
      </c>
      <c r="L244" s="87"/>
      <c r="M244" s="112">
        <f>SUM(M235:M243)</f>
        <v>8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48" spans="1:13" x14ac:dyDescent="0.2">
      <c r="D248" s="63"/>
      <c r="E248" s="112"/>
      <c r="F248" s="112"/>
      <c r="G248" s="112"/>
      <c r="H248" s="112"/>
      <c r="I248" s="112"/>
      <c r="J248" s="112"/>
      <c r="K248" s="112"/>
      <c r="L248" s="87"/>
      <c r="M248" s="112"/>
    </row>
    <row r="315" spans="11:11" x14ac:dyDescent="0.2">
      <c r="K315" s="94" t="s">
        <v>210</v>
      </c>
    </row>
  </sheetData>
  <sheetProtection selectLockedCells="1" selectUnlockedCells="1"/>
  <mergeCells count="176"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 AGOSTO</vt:lpstr>
      <vt:lpstr>'2DA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2024-08-28T18:34:31Z</cp:lastPrinted>
  <dcterms:created xsi:type="dcterms:W3CDTF">2022-01-28T17:30:25Z</dcterms:created>
  <dcterms:modified xsi:type="dcterms:W3CDTF">2024-09-10T15:58:38Z</dcterms:modified>
</cp:coreProperties>
</file>